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2do trim 2019 CADC\2do 2019 CADC\14 A66 FRAC XIV-B\"/>
    </mc:Choice>
  </mc:AlternateContent>
  <bookViews>
    <workbookView xWindow="0" yWindow="0" windowWidth="20490" windowHeight="7605" tabRatio="801"/>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 r:id="rId13"/>
  </externalReferences>
  <definedNames>
    <definedName name="Hidden_1_Tabla_4872643">Hidden_1_Tabla_487264!$A$1:$A$3</definedName>
    <definedName name="Hidden_1_Tabla_4872665">Hidden_1_Tabla_487266!$A$1:$A$4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335">[1]Hidden_3!$A$1:$A$4</definedName>
    <definedName name="Hidden_438">Hidden_4!$A$1:$A$2</definedName>
    <definedName name="Hidden_440">[1]Hidden_4!$A$1:$A$2</definedName>
    <definedName name="Hidden_540">Hidden_5!$A$1:$A$2</definedName>
    <definedName name="Hidden_542">[1]Hidden_5!$A$1:$A$2</definedName>
    <definedName name="hidden1">[2]hidden1!$A$1:$A$5</definedName>
    <definedName name="hidden2">[2]hidden2!$A$1:$A$2</definedName>
    <definedName name="hidden3">[2]hidden3!$A$1:$A$4</definedName>
    <definedName name="hidden4">[2]hidden4!$A$1:$A$2</definedName>
    <definedName name="hidden5">[2]hidden5!$A$1:$A$2</definedName>
  </definedNames>
  <calcPr calcId="152511"/>
</workbook>
</file>

<file path=xl/calcChain.xml><?xml version="1.0" encoding="utf-8"?>
<calcChain xmlns="http://schemas.openxmlformats.org/spreadsheetml/2006/main">
  <c r="R10" i="1" l="1"/>
  <c r="R8" i="1"/>
  <c r="T10" i="1"/>
  <c r="T8" i="1"/>
</calcChain>
</file>

<file path=xl/sharedStrings.xml><?xml version="1.0" encoding="utf-8"?>
<sst xmlns="http://schemas.openxmlformats.org/spreadsheetml/2006/main" count="382" uniqueCount="223">
  <si>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</si>
  <si>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</si>
  <si>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</si>
  <si>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</si>
  <si>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</si>
  <si>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</si>
  <si>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</si>
  <si>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</si>
  <si>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</si>
  <si>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</si>
  <si>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</si>
  <si>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</si>
  <si>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</si>
  <si>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</si>
  <si>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</si>
  <si>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</si>
  <si>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</si>
  <si>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</si>
  <si>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</si>
  <si>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</si>
  <si>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</si>
  <si>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</si>
  <si>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</si>
  <si>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</si>
  <si>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</si>
  <si>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</si>
  <si>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</si>
  <si>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</si>
  <si>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</si>
  <si>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</si>
  <si>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</si>
  <si>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</si>
  <si>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</si>
  <si>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</si>
  <si>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</si>
  <si>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</si>
  <si>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</si>
  <si>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</si>
  <si>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</si>
  <si>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</si>
  <si>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</si>
  <si>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</si>
  <si>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</si>
  <si>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</si>
  <si>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</si>
  <si>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</si>
  <si>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</si>
  <si>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</si>
  <si>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</si>
  <si>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</si>
  <si>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</si>
  <si>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</si>
  <si>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</si>
  <si>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</si>
  <si>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</si>
  <si>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</si>
  <si>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</si>
  <si>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</si>
  <si>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</si>
  <si>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</si>
  <si>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</si>
  <si>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</si>
  <si>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</si>
  <si>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</si>
  <si>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</si>
  <si>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</si>
  <si>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</si>
  <si>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</si>
  <si>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</si>
  <si>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</si>
  <si>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</si>
  <si>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</si>
  <si>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</si>
  <si>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</si>
  <si>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</si>
  <si>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</si>
  <si>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</si>
  <si>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</si>
  <si>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</si>
  <si>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</si>
  <si>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</si>
  <si>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</si>
  <si>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</si>
  <si>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</si>
  <si>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</si>
  <si>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</si>
  <si>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</si>
  <si>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</si>
  <si>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</si>
  <si>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</si>
  <si>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</si>
  <si>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</si>
  <si>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</si>
  <si>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</si>
  <si>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</si>
  <si>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</si>
  <si>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</si>
  <si>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</si>
  <si>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</si>
  <si>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</si>
  <si>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</si>
  <si>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</si>
  <si>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</si>
  <si>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</si>
  <si>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</si>
  <si>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</si>
  <si>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</si>
  <si>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</si>
  <si>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</si>
  <si>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</si>
  <si>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</si>
  <si>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</si>
  <si>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</si>
  <si>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</si>
  <si>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</si>
  <si>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</si>
  <si>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</si>
  <si>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</si>
  <si>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</si>
  <si>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</si>
  <si>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</si>
  <si>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</si>
  <si>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</si>
  <si>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</si>
  <si>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</si>
  <si>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</si>
  <si>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</si>
  <si>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</si>
  <si>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</si>
  <si>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</si>
  <si>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</si>
  <si>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</si>
  <si>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</si>
  <si>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</si>
  <si>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</si>
  <si>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</si>
  <si>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</si>
  <si>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</si>
  <si>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</si>
  <si>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</si>
  <si>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</si>
  <si>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</si>
  <si>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</si>
  <si>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</si>
  <si>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</si>
  <si>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</si>
  <si>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</si>
  <si>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</si>
  <si>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</si>
  <si>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</si>
  <si>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</si>
  <si>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</si>
  <si>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</si>
  <si>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</si>
  <si>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</si>
  <si>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</si>
  <si>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</si>
  <si>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</si>
  <si>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</si>
  <si>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</si>
  <si>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mejorar la alimentación de niños, niñas y adolescentes beneficiarios con el programa de desayunos escolares en caliente</t>
  </si>
  <si>
    <t>Contribuir a mejorar la alimentación de la familia que le proporcione un mayor aporte de nutrimentos a través de una despensa temporal lo que conlleva a superar su condición de vulnerabilidad</t>
  </si>
  <si>
    <t>Apoyo con Producto Perecedero a Beneficiarios con Desayuno en Caliente</t>
  </si>
  <si>
    <t>Gabriela Valencia Garcia</t>
  </si>
  <si>
    <t>Coordinación de Alimentación y Desarrollo Comunitario</t>
  </si>
  <si>
    <t>Art. 1 y 2 Decreto de Creación, 28 y 30 fracciones I y XVIII de Reglamento Interior</t>
  </si>
  <si>
    <t xml:space="preserve">Apoyo Económico para Desayunos Escolares </t>
  </si>
  <si>
    <t>Apoyo con Despensas</t>
  </si>
  <si>
    <t>No aplica</t>
  </si>
  <si>
    <t>Trimestral</t>
  </si>
  <si>
    <t>Programa de Deayunos Escolares</t>
  </si>
  <si>
    <t>No se requiere llevar a cabo ningun procedimiento. El apoyo se otorga al ser beneficiado con el programa de desayunos escolares en caliente</t>
  </si>
  <si>
    <t>Reglamento Interior del Sistema Municipal para el Desarrollo Integral de la Familia</t>
  </si>
  <si>
    <t>Apoyo cuota del desayuno escolar en caliente de 40.00 pesos mensuales</t>
  </si>
  <si>
    <t>Complemento</t>
  </si>
  <si>
    <t>Niños, niñas, adolecentes, adultos y  adultos mayores con desnutrición o en riesgo de padecerla de zonas rurales y urbano marginadas preferentemente</t>
  </si>
  <si>
    <t>1 Despensa por beneficiario</t>
  </si>
  <si>
    <t>Cause baja del programa de atención al menor 5 anos, así mismo, baja del comité desayuno en caliente, o ya no sea sujeto de asistencia social.</t>
  </si>
  <si>
    <t>Despensa</t>
  </si>
  <si>
    <t>Organo Interno de Control del Sistema Municipal DIF, al telefono 238 77 00, ext 5513 y 5530</t>
  </si>
  <si>
    <t>Programa Operativo Anual</t>
  </si>
  <si>
    <t>%</t>
  </si>
  <si>
    <t>Apoyo asistencial</t>
  </si>
  <si>
    <t>Coordinación de Alimentación y Desarrollo Comunitario del Sistema Municipal DIF</t>
  </si>
  <si>
    <t>Presupuesto en base al numero de beneficiarios</t>
  </si>
  <si>
    <t>En especie: una porcion de producto perecedero por beneficiario</t>
  </si>
  <si>
    <t>Cuando cause baja del programa desayunos escolares en caliente</t>
  </si>
  <si>
    <t>Complemento adecuado a su edad o condicion nutricional</t>
  </si>
  <si>
    <t>Apoyo despensa, Atención a Menores de 5 años y sujetos vulnerables Estatal</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</si>
  <si>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t>
  </si>
  <si>
    <t>Apoyar con la cuota de recuperación del desayunos escolar para pagar al Sistema DIF y de esta manera proporcionar su alimentación en aula cocina</t>
  </si>
  <si>
    <t>Contribuir al acceso a la alimentación de ninas, ninos, adultos y adultos mayores en condiciones de vulnerabilidad.</t>
  </si>
  <si>
    <t>Otorgar complemento nutricional a ninos, ninas, adolecentes, adultos y adultos mayores que presentan desnutrición o se encuentran en riesgo de padecerla</t>
  </si>
  <si>
    <t>Proporcionar una despensa alimentaria a integrantes del comité desayunos escolares en caliente, así mismo,a familias sujetas de asistenia social o incorporados el programa de atención al menor de 5 anos y asistencia alimentaria a sujetos vulberables</t>
  </si>
  <si>
    <t>Proporcionar una racion de perecedero a niños, niñas y adolescentes en el programa desayunos escolares en caliente</t>
  </si>
  <si>
    <t>Programa de Deayunos Escolares y Programa de Atención a Menores de 5 años Estatal</t>
  </si>
  <si>
    <t>Dirección General del Sistema Municipal DIF</t>
  </si>
  <si>
    <t>Niños, niñas y adolescentes beneficiarios con los desayunos escolares en caliente</t>
  </si>
  <si>
    <t>Niños, niñas y adolecentes en situación económica precaria, inscritos en programa desayunos escolares</t>
  </si>
  <si>
    <t>Cuando cause baja del programa desayunos escolares</t>
  </si>
  <si>
    <t>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t>
  </si>
  <si>
    <t>Contribuir al acceso de alimentación a ninos, ninas y adolescentes en situación económica precaria</t>
  </si>
  <si>
    <t>Porcentaje de despensas proporcionadas a benenficiarios</t>
  </si>
  <si>
    <t>Porcentaje de complementos nutricionales proporcionados a benenficiarios</t>
  </si>
  <si>
    <t>Cantidad de complementos programados entre cantidad de complentos entregados</t>
  </si>
  <si>
    <t>Cantidad de despensas programadas entre despensas entregadas</t>
  </si>
  <si>
    <t>4 Despensas por beneficiario, de acuerdo a su situación económica precaria</t>
  </si>
  <si>
    <t>http://difmunicipioqueretaro.gob.mx/transparencia/repositorios/art66_2019/CADC/2T19CADCreglamentosmdif.pdf</t>
  </si>
  <si>
    <t>http://difmunicipioqueretaro.gob.mx/transparencia/repositorios/art66_2019/CADC/2T19CADCcalendariopresupuesto.pdf</t>
  </si>
  <si>
    <t>Integrantes comité desayunos escolares en caliente, así mismo, familias sujetas de asistencia social o incorporados en el programa de atención al menor de 5 anos y sujetos vulnerables</t>
  </si>
  <si>
    <t>Ser beneficiario del desayuno escolar, se elabora una encuesta de nivel socioeconómico para determinar su acceso al apoyo, anexando: curp, copia INE del padre o tutor y comprobante de domicilio.</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</si>
  <si>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</si>
  <si>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Apoyo de Complementos Nutricionales otorgados por el Sistema Municipal DIF</t>
  </si>
  <si>
    <t>Familias sujetas de asistencia social, incorporadas en el programa de  atención al menor de 5 anos y sujetos vulnerables. Ser parte del comité desayunos en caliente, se elabora una encuesta de nivel socioeconómico para determinar su acceso al apoyo, anexando: curp, copia INE y comprobante de domicilio.</t>
  </si>
  <si>
    <t>Recuperación del beneficiario de su estado de nutrición óptimo después de 6 meses de seguimiento, si durante el seguimiento mensual del beneficiario llega a tener 3 TRES inasistencias consecutivas, causará baja del apoyo</t>
  </si>
  <si>
    <t>Segundo trimestre</t>
  </si>
  <si>
    <t>http://difmunicipioqueretaro.gob.mx/transparencia/repositorios/art66_2019/CADC/2T19CADCPOA.pdf</t>
  </si>
  <si>
    <t>http://difmunicipioqueretaro.gob.mx/transparencia/repositorios/art66_2019/CADC/2T19CADC01padronperecedero.xlsx</t>
  </si>
  <si>
    <t>http://difmunicipioqueretaro.gob.mx/transparencia/repositorios/art66_2019/CADC/2T19CADC02padroncuotas.xlsx</t>
  </si>
  <si>
    <t>http://difmunicipioqueretaro.gob.mx/transparencia/repositorios/art66_2019/CADC/2T19CADC03padroncomple.xlsx</t>
  </si>
  <si>
    <t>http://difmunicipioqueretaro.gob.mx/transparencia/repositorios/art66_2019/CADC/2T19CADC04padrondespensa.xlsx</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</si>
  <si>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Se hace una disminución al presupuesto aprobado por 80,442.00, toda vez que este importe pertenece a los Apoyos de Complementos Nutricionales otorgados por el Sistema Municipal DIF</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</si>
  <si>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 Se hace un incremento al presupuesto aprobado por 80,442.00, el cual se trasladado al presupuesto aprobado de Apoyo con Producto Perecedero a Beneficiarios con Desayuno en Caliente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</si>
</sst>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Fill="1" applyBorder="1"/>
    <xf numFmtId="0" fontId="2" fillId="0" borderId="0" xfId="0" applyFont="1" applyFill="1"/>
    <xf numFmtId="164" fontId="2" fillId="0" borderId="0" xfId="0" applyNumberFormat="1" applyFont="1" applyFill="1"/>
    <xf numFmtId="0" fontId="2" fillId="0" borderId="0" xfId="0" applyFont="1" applyFill="1" applyAlignment="1"/>
    <xf numFmtId="14" fontId="2" fillId="0" borderId="0" xfId="0" applyNumberFormat="1" applyFont="1" applyFill="1"/>
    <xf numFmtId="0" fontId="0" fillId="0" borderId="0" xfId="0"/>
    <xf numFmtId="0" fontId="0" fillId="0" borderId="0" xfId="0" applyFill="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4T%202017%20CADC/14%20A66%20FRAC%20XIV-A/4T%202017%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4A%20CADC%2001%2016%20ene%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2019</v>
      </c>
      <c r="B8" s="7">
        <v>43556</v>
      </c>
      <c r="C8" s="7">
        <v>43646</v>
      </c>
      <c r="D8" s="6" t="s">
        <v>114</v>
      </c>
      <c r="E8" s="6" t="s">
        <v>162</v>
      </c>
      <c r="F8" s="6" t="s">
        <v>120</v>
      </c>
      <c r="G8" s="6" t="s">
        <v>163</v>
      </c>
      <c r="H8" s="6" t="s">
        <v>164</v>
      </c>
      <c r="I8" s="6" t="s">
        <v>165</v>
      </c>
      <c r="J8" s="13" t="s">
        <v>207</v>
      </c>
      <c r="K8" s="6" t="s">
        <v>119</v>
      </c>
      <c r="L8" s="7">
        <v>43466</v>
      </c>
      <c r="M8" s="7">
        <v>43830</v>
      </c>
      <c r="N8" s="6" t="s">
        <v>119</v>
      </c>
      <c r="O8" s="6">
        <v>1</v>
      </c>
      <c r="P8" s="6">
        <v>4515</v>
      </c>
      <c r="Q8" s="6" t="s">
        <v>184</v>
      </c>
      <c r="R8" s="6">
        <f>315000-80442</f>
        <v>234558</v>
      </c>
      <c r="S8" s="6">
        <v>0</v>
      </c>
      <c r="T8" s="6">
        <f>96537.25+85780.99</f>
        <v>182318.24</v>
      </c>
      <c r="U8" s="6">
        <v>0</v>
      </c>
      <c r="V8" s="6">
        <v>0</v>
      </c>
      <c r="X8" s="13" t="s">
        <v>208</v>
      </c>
      <c r="Y8" s="6" t="s">
        <v>197</v>
      </c>
      <c r="Z8" s="8" t="s">
        <v>171</v>
      </c>
      <c r="AA8" s="6" t="s">
        <v>185</v>
      </c>
      <c r="AB8" s="6" t="s">
        <v>185</v>
      </c>
      <c r="AC8" s="6" t="s">
        <v>179</v>
      </c>
      <c r="AD8" s="6" t="s">
        <v>172</v>
      </c>
      <c r="AE8" s="6" t="s">
        <v>186</v>
      </c>
      <c r="AF8" s="6" t="s">
        <v>215</v>
      </c>
      <c r="AG8" s="6" t="s">
        <v>168</v>
      </c>
      <c r="AH8" s="6" t="s">
        <v>168</v>
      </c>
      <c r="AJ8" s="6" t="s">
        <v>168</v>
      </c>
      <c r="AK8" s="6">
        <v>1</v>
      </c>
      <c r="AL8" s="6" t="s">
        <v>182</v>
      </c>
      <c r="AM8" s="6" t="s">
        <v>119</v>
      </c>
      <c r="AN8" s="6" t="s">
        <v>170</v>
      </c>
      <c r="AO8" s="6" t="s">
        <v>120</v>
      </c>
      <c r="AR8" s="13" t="s">
        <v>217</v>
      </c>
      <c r="AS8" s="6" t="s">
        <v>183</v>
      </c>
      <c r="AT8" s="9">
        <v>43647</v>
      </c>
      <c r="AU8" s="9">
        <v>43646</v>
      </c>
      <c r="AV8" s="6" t="s">
        <v>221</v>
      </c>
    </row>
    <row r="9" spans="1:48" s="6" customFormat="1" x14ac:dyDescent="0.25">
      <c r="A9" s="6">
        <v>2019</v>
      </c>
      <c r="B9" s="7">
        <v>43556</v>
      </c>
      <c r="C9" s="7">
        <v>43646</v>
      </c>
      <c r="D9" s="6" t="s">
        <v>117</v>
      </c>
      <c r="E9" s="6" t="s">
        <v>166</v>
      </c>
      <c r="F9" s="6" t="s">
        <v>120</v>
      </c>
      <c r="G9" s="6" t="s">
        <v>163</v>
      </c>
      <c r="H9" s="6" t="s">
        <v>164</v>
      </c>
      <c r="I9" s="6" t="s">
        <v>165</v>
      </c>
      <c r="J9" s="13" t="s">
        <v>207</v>
      </c>
      <c r="K9" s="6" t="s">
        <v>119</v>
      </c>
      <c r="L9" s="7">
        <v>43466</v>
      </c>
      <c r="M9" s="7">
        <v>43830</v>
      </c>
      <c r="N9" s="6" t="s">
        <v>119</v>
      </c>
      <c r="O9" s="6">
        <v>2</v>
      </c>
      <c r="P9" s="6">
        <v>340</v>
      </c>
      <c r="Q9" s="5" t="s">
        <v>184</v>
      </c>
      <c r="R9" s="6">
        <v>136000</v>
      </c>
      <c r="S9" s="6">
        <v>0</v>
      </c>
      <c r="T9" s="6">
        <v>81600</v>
      </c>
      <c r="U9" s="6">
        <v>0</v>
      </c>
      <c r="V9" s="6">
        <v>0</v>
      </c>
      <c r="X9" s="13" t="s">
        <v>208</v>
      </c>
      <c r="Y9" s="6" t="s">
        <v>198</v>
      </c>
      <c r="Z9" s="8" t="s">
        <v>210</v>
      </c>
      <c r="AA9" s="6" t="s">
        <v>173</v>
      </c>
      <c r="AB9" s="6" t="s">
        <v>173</v>
      </c>
      <c r="AC9" s="6" t="s">
        <v>179</v>
      </c>
      <c r="AD9" s="6" t="s">
        <v>172</v>
      </c>
      <c r="AE9" s="6" t="s">
        <v>199</v>
      </c>
      <c r="AF9" s="6" t="s">
        <v>215</v>
      </c>
      <c r="AG9" s="6" t="s">
        <v>168</v>
      </c>
      <c r="AH9" s="6" t="s">
        <v>168</v>
      </c>
      <c r="AJ9" s="6" t="s">
        <v>168</v>
      </c>
      <c r="AK9" s="6">
        <v>2</v>
      </c>
      <c r="AL9" s="6" t="s">
        <v>182</v>
      </c>
      <c r="AM9" s="6" t="s">
        <v>119</v>
      </c>
      <c r="AN9" s="6" t="s">
        <v>170</v>
      </c>
      <c r="AO9" s="6" t="s">
        <v>120</v>
      </c>
      <c r="AR9" s="13" t="s">
        <v>218</v>
      </c>
      <c r="AS9" s="6" t="s">
        <v>183</v>
      </c>
      <c r="AT9" s="9">
        <v>43647</v>
      </c>
      <c r="AU9" s="9">
        <v>43646</v>
      </c>
      <c r="AV9" s="6" t="s">
        <v>200</v>
      </c>
    </row>
    <row r="10" spans="1:48" s="6" customFormat="1" x14ac:dyDescent="0.25">
      <c r="A10" s="6">
        <v>2019</v>
      </c>
      <c r="B10" s="7">
        <v>43556</v>
      </c>
      <c r="C10" s="7">
        <v>43646</v>
      </c>
      <c r="D10" s="6" t="s">
        <v>114</v>
      </c>
      <c r="E10" s="6" t="s">
        <v>212</v>
      </c>
      <c r="F10" s="6" t="s">
        <v>120</v>
      </c>
      <c r="G10" s="6" t="s">
        <v>163</v>
      </c>
      <c r="H10" s="6" t="s">
        <v>164</v>
      </c>
      <c r="I10" s="6" t="s">
        <v>165</v>
      </c>
      <c r="J10" s="13" t="s">
        <v>207</v>
      </c>
      <c r="K10" s="6" t="s">
        <v>120</v>
      </c>
      <c r="L10" s="7">
        <v>43466</v>
      </c>
      <c r="M10" s="7">
        <v>43830</v>
      </c>
      <c r="N10" s="6" t="s">
        <v>119</v>
      </c>
      <c r="O10" s="6">
        <v>3</v>
      </c>
      <c r="P10" s="6">
        <v>117</v>
      </c>
      <c r="Q10" s="5" t="s">
        <v>184</v>
      </c>
      <c r="R10" s="6">
        <f>1908300+80442</f>
        <v>1988742</v>
      </c>
      <c r="S10" s="6">
        <v>0</v>
      </c>
      <c r="T10" s="6">
        <f>964353.07+40217.76</f>
        <v>1004570.83</v>
      </c>
      <c r="U10" s="6">
        <v>0</v>
      </c>
      <c r="V10" s="6">
        <v>0</v>
      </c>
      <c r="X10" s="13" t="s">
        <v>208</v>
      </c>
      <c r="Y10" s="6" t="s">
        <v>175</v>
      </c>
      <c r="Z10" s="6" t="s">
        <v>211</v>
      </c>
      <c r="AA10" s="6" t="s">
        <v>187</v>
      </c>
      <c r="AB10" s="6" t="s">
        <v>187</v>
      </c>
      <c r="AC10" s="6" t="s">
        <v>179</v>
      </c>
      <c r="AD10" s="6" t="s">
        <v>172</v>
      </c>
      <c r="AE10" s="8" t="s">
        <v>214</v>
      </c>
      <c r="AF10" s="6" t="s">
        <v>215</v>
      </c>
      <c r="AG10" s="6" t="s">
        <v>180</v>
      </c>
      <c r="AH10" s="6" t="s">
        <v>196</v>
      </c>
      <c r="AI10" s="13" t="s">
        <v>216</v>
      </c>
      <c r="AJ10" s="6" t="s">
        <v>168</v>
      </c>
      <c r="AK10" s="6">
        <v>3</v>
      </c>
      <c r="AL10" s="6" t="s">
        <v>182</v>
      </c>
      <c r="AM10" s="6" t="s">
        <v>119</v>
      </c>
      <c r="AN10" s="6" t="s">
        <v>188</v>
      </c>
      <c r="AO10" s="6" t="s">
        <v>120</v>
      </c>
      <c r="AR10" s="13" t="s">
        <v>219</v>
      </c>
      <c r="AS10" s="6" t="s">
        <v>183</v>
      </c>
      <c r="AT10" s="9">
        <v>43647</v>
      </c>
      <c r="AU10" s="9">
        <v>43646</v>
      </c>
      <c r="AV10" s="6" t="s">
        <v>222</v>
      </c>
    </row>
    <row r="11" spans="1:48" s="6" customFormat="1" x14ac:dyDescent="0.25">
      <c r="A11" s="6">
        <v>2019</v>
      </c>
      <c r="B11" s="7">
        <v>43556</v>
      </c>
      <c r="C11" s="7">
        <v>43646</v>
      </c>
      <c r="D11" s="6" t="s">
        <v>114</v>
      </c>
      <c r="E11" s="6" t="s">
        <v>167</v>
      </c>
      <c r="F11" s="6" t="s">
        <v>119</v>
      </c>
      <c r="G11" s="6" t="s">
        <v>163</v>
      </c>
      <c r="H11" s="6" t="s">
        <v>164</v>
      </c>
      <c r="I11" s="6" t="s">
        <v>165</v>
      </c>
      <c r="J11" s="13" t="s">
        <v>207</v>
      </c>
      <c r="K11" s="6" t="s">
        <v>119</v>
      </c>
      <c r="L11" s="7">
        <v>43466</v>
      </c>
      <c r="M11" s="7">
        <v>43830</v>
      </c>
      <c r="N11" s="6" t="s">
        <v>119</v>
      </c>
      <c r="O11" s="6">
        <v>4</v>
      </c>
      <c r="P11" s="6">
        <v>456</v>
      </c>
      <c r="Q11" s="5" t="s">
        <v>184</v>
      </c>
      <c r="R11" s="5">
        <v>998000</v>
      </c>
      <c r="S11" s="6">
        <v>0</v>
      </c>
      <c r="T11" s="6">
        <v>690419.83</v>
      </c>
      <c r="U11" s="5">
        <v>0</v>
      </c>
      <c r="V11" s="5">
        <v>0</v>
      </c>
      <c r="X11" s="13" t="s">
        <v>208</v>
      </c>
      <c r="Y11" s="6" t="s">
        <v>209</v>
      </c>
      <c r="Z11" s="6" t="s">
        <v>213</v>
      </c>
      <c r="AA11" s="6" t="s">
        <v>176</v>
      </c>
      <c r="AB11" s="6" t="s">
        <v>206</v>
      </c>
      <c r="AC11" s="6" t="s">
        <v>179</v>
      </c>
      <c r="AD11" s="6" t="s">
        <v>172</v>
      </c>
      <c r="AE11" s="6" t="s">
        <v>177</v>
      </c>
      <c r="AF11" s="6" t="s">
        <v>215</v>
      </c>
      <c r="AG11" s="6" t="s">
        <v>180</v>
      </c>
      <c r="AH11" s="6" t="s">
        <v>196</v>
      </c>
      <c r="AI11" s="13" t="s">
        <v>216</v>
      </c>
      <c r="AJ11" s="6" t="s">
        <v>168</v>
      </c>
      <c r="AK11" s="6">
        <v>4</v>
      </c>
      <c r="AL11" s="6" t="s">
        <v>182</v>
      </c>
      <c r="AM11" s="6" t="s">
        <v>119</v>
      </c>
      <c r="AN11" s="6" t="s">
        <v>195</v>
      </c>
      <c r="AO11" s="6" t="s">
        <v>120</v>
      </c>
      <c r="AR11" s="13" t="s">
        <v>220</v>
      </c>
      <c r="AS11" s="6" t="s">
        <v>183</v>
      </c>
      <c r="AT11" s="9">
        <v>43647</v>
      </c>
      <c r="AU11" s="9">
        <v>43646</v>
      </c>
      <c r="AV11" s="6" t="s">
        <v>189</v>
      </c>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160</v>
      </c>
      <c r="C4" t="s">
        <v>194</v>
      </c>
      <c r="D4" t="s">
        <v>132</v>
      </c>
      <c r="E4" s="11">
        <v>4536</v>
      </c>
    </row>
    <row r="5" spans="1:5" s="3" customFormat="1" x14ac:dyDescent="0.25">
      <c r="A5" s="3">
        <v>2</v>
      </c>
      <c r="B5" s="3" t="s">
        <v>201</v>
      </c>
      <c r="C5" s="3" t="s">
        <v>190</v>
      </c>
      <c r="D5" s="3" t="s">
        <v>132</v>
      </c>
      <c r="E5" s="11">
        <v>340</v>
      </c>
    </row>
    <row r="6" spans="1:5" s="3" customFormat="1" x14ac:dyDescent="0.25">
      <c r="A6" s="3">
        <v>3</v>
      </c>
      <c r="B6" s="3" t="s">
        <v>191</v>
      </c>
      <c r="C6" s="3" t="s">
        <v>192</v>
      </c>
      <c r="D6" s="3" t="s">
        <v>133</v>
      </c>
      <c r="E6" s="11">
        <v>120</v>
      </c>
    </row>
    <row r="7" spans="1:5" s="3" customFormat="1" x14ac:dyDescent="0.25">
      <c r="A7" s="3">
        <v>4</v>
      </c>
      <c r="B7" s="3" t="s">
        <v>161</v>
      </c>
      <c r="C7" s="3" t="s">
        <v>193</v>
      </c>
      <c r="D7" s="3" t="s">
        <v>132</v>
      </c>
      <c r="E7" s="12">
        <v>470</v>
      </c>
    </row>
  </sheetData>
  <dataValidations count="1">
    <dataValidation type="list" allowBlank="1" showErrorMessage="1" sqref="D4:D7">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6" sqref="A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168</v>
      </c>
      <c r="C4" t="s">
        <v>168</v>
      </c>
      <c r="D4" t="s">
        <v>168</v>
      </c>
      <c r="E4" t="s">
        <v>168</v>
      </c>
      <c r="F4" t="s">
        <v>151</v>
      </c>
      <c r="G4" t="s">
        <v>168</v>
      </c>
      <c r="H4" t="s">
        <v>168</v>
      </c>
      <c r="I4" t="s">
        <v>168</v>
      </c>
    </row>
    <row r="5" spans="1:9" x14ac:dyDescent="0.25">
      <c r="A5">
        <v>2</v>
      </c>
      <c r="B5" t="s">
        <v>168</v>
      </c>
      <c r="C5" t="s">
        <v>168</v>
      </c>
      <c r="D5" t="s">
        <v>168</v>
      </c>
      <c r="E5" t="s">
        <v>168</v>
      </c>
      <c r="F5" t="s">
        <v>151</v>
      </c>
      <c r="G5" t="s">
        <v>168</v>
      </c>
      <c r="H5" t="s">
        <v>168</v>
      </c>
      <c r="I5" t="s">
        <v>168</v>
      </c>
    </row>
    <row r="6" spans="1:9" x14ac:dyDescent="0.25">
      <c r="A6">
        <v>3</v>
      </c>
      <c r="B6" t="s">
        <v>203</v>
      </c>
      <c r="C6" s="10" t="s">
        <v>203</v>
      </c>
      <c r="D6" t="s">
        <v>204</v>
      </c>
      <c r="E6" t="s">
        <v>174</v>
      </c>
      <c r="F6" s="11" t="s">
        <v>151</v>
      </c>
      <c r="G6" t="s">
        <v>169</v>
      </c>
      <c r="H6" t="s">
        <v>181</v>
      </c>
      <c r="I6" t="s">
        <v>180</v>
      </c>
    </row>
    <row r="7" spans="1:9" x14ac:dyDescent="0.25">
      <c r="A7">
        <v>4</v>
      </c>
      <c r="B7" t="s">
        <v>202</v>
      </c>
      <c r="C7" s="10" t="s">
        <v>202</v>
      </c>
      <c r="D7" t="s">
        <v>205</v>
      </c>
      <c r="E7" t="s">
        <v>178</v>
      </c>
      <c r="F7" s="11" t="s">
        <v>151</v>
      </c>
      <c r="G7" t="s">
        <v>169</v>
      </c>
      <c r="H7" s="4" t="s">
        <v>181</v>
      </c>
      <c r="I7" t="s">
        <v>180</v>
      </c>
    </row>
  </sheetData>
  <dataValidations count="1">
    <dataValidation type="list" allowBlank="1" showErrorMessage="1" sqref="F4:F7">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2018-03-26T18:57:10Z</dcterms:created>
  <dcterms:modified xsi:type="dcterms:W3CDTF">2019-07-09T17:53:10Z</dcterms:modified>
</cp:coreProperties>
</file>